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S:\Admin letterstemplates\T1 resources\2022\"/>
    </mc:Choice>
  </mc:AlternateContent>
  <xr:revisionPtr revIDLastSave="0" documentId="8_{6552FD7A-8241-4B3B-81FD-01743019EC09}" xr6:coauthVersionLast="47" xr6:coauthVersionMax="47" xr10:uidLastSave="{00000000-0000-0000-0000-000000000000}"/>
  <bookViews>
    <workbookView xWindow="-25275" yWindow="1320" windowWidth="21600" windowHeight="11385" xr2:uid="{00000000-000D-0000-FFFF-FFFF00000000}"/>
  </bookViews>
  <sheets>
    <sheet name="2022" sheetId="1" r:id="rId1"/>
    <sheet name="Mileage Rates" sheetId="2" r:id="rId2"/>
  </sheets>
  <definedNames>
    <definedName name="_xlnm.Print_Titles" localSheetId="0">'2022'!$15:$15</definedName>
    <definedName name="Totals">'2022'!$C$13:INDEX('2022'!$13:$13,1,MATCH(9.99E+307,'2022'!$13:$13))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1" l="1"/>
  <c r="C13" i="1"/>
  <c r="D20" i="1"/>
  <c r="E20" i="1"/>
  <c r="F20" i="1"/>
  <c r="G20" i="1"/>
  <c r="F13" i="1"/>
  <c r="G13" i="1"/>
  <c r="D13" i="1"/>
  <c r="E13" i="1"/>
  <c r="D15" i="1"/>
  <c r="E15" i="1"/>
  <c r="F15" i="1"/>
  <c r="G15" i="1"/>
  <c r="C29" i="1"/>
  <c r="C15" i="1" l="1"/>
  <c r="C4" i="1"/>
</calcChain>
</file>

<file path=xl/sharedStrings.xml><?xml version="1.0" encoding="utf-8"?>
<sst xmlns="http://schemas.openxmlformats.org/spreadsheetml/2006/main" count="45" uniqueCount="37">
  <si>
    <t>PERIOD START</t>
  </si>
  <si>
    <t>PERIOD END</t>
  </si>
  <si>
    <t>TOTALS:</t>
  </si>
  <si>
    <t>Destination:</t>
  </si>
  <si>
    <t>Number of trips</t>
  </si>
  <si>
    <t>Mileage:</t>
  </si>
  <si>
    <t>Meals:</t>
  </si>
  <si>
    <t>Number of people</t>
  </si>
  <si>
    <t>Total</t>
  </si>
  <si>
    <t>Other:</t>
  </si>
  <si>
    <t>Prescriptions</t>
  </si>
  <si>
    <t>Number meals/person</t>
  </si>
  <si>
    <t>Amount per meal</t>
  </si>
  <si>
    <t xml:space="preserve">TOTAL Medical COSTS:  </t>
  </si>
  <si>
    <t>Dental</t>
  </si>
  <si>
    <t>Other Misc</t>
  </si>
  <si>
    <t>Alberta</t>
  </si>
  <si>
    <t>Province or territory</t>
  </si>
  <si>
    <t>Cents/kilometre</t>
  </si>
  <si>
    <t>Saskatchewan</t>
  </si>
  <si>
    <t xml:space="preserve">Mileate Rate </t>
  </si>
  <si>
    <t>Chiro</t>
  </si>
  <si>
    <t>Optometry</t>
  </si>
  <si>
    <t>Location</t>
  </si>
  <si>
    <t>Meals</t>
  </si>
  <si>
    <t>$23/meal</t>
  </si>
  <si>
    <r>
      <t>To claim transportation and travel expenses, </t>
    </r>
    <r>
      <rPr>
        <b/>
        <sz val="15"/>
        <color rgb="FF333333"/>
        <rFont val="Noto Sans"/>
        <family val="2"/>
      </rPr>
      <t>all</t>
    </r>
    <r>
      <rPr>
        <sz val="15"/>
        <color rgb="FF333333"/>
        <rFont val="Noto Sans"/>
        <family val="2"/>
      </rPr>
      <t> of the following conditions must be met:</t>
    </r>
  </si>
  <si>
    <t>Substantially equivalent medical services were not available near your home.</t>
  </si>
  <si>
    <t>You took a reasonably direct travelling route.</t>
  </si>
  <si>
    <t>It is reasonable, under the circumstances, for you to have travelled to that place for those medical services.</t>
  </si>
  <si>
    <t>If a medical practitioner certifies in writing that you were not able to travel alone to get medical services, you can also claim the transportation and travel expenses of an attendant.</t>
  </si>
  <si>
    <t>At least 40 kilometres</t>
  </si>
  <si>
    <t>If you had to travel at least 40 kilometres (one way) from your home to get medical services, you may be able to claim the public transportation expenses you paid (for example, taxis, bus, or train) as medical expenses. Where public transportation is not readily available, you may be able to claim vehicle expenses.</t>
  </si>
  <si>
    <t>At least 80 kilometres</t>
  </si>
  <si>
    <r>
      <t>If you had to travel at least 80 kilometres (one way) from your home to get medical services, you may be able to claim accommodation, meal, and parking expenses in addition to your transportation expenses as medical expenses. This </t>
    </r>
    <r>
      <rPr>
        <b/>
        <sz val="15"/>
        <color rgb="FF333333"/>
        <rFont val="Noto Sans"/>
        <family val="2"/>
      </rPr>
      <t>may </t>
    </r>
    <r>
      <rPr>
        <sz val="15"/>
        <color rgb="FF333333"/>
        <rFont val="Noto Sans"/>
        <family val="2"/>
      </rPr>
      <t>include travelling outside Canada.</t>
    </r>
  </si>
  <si>
    <t>Kilometres travelled from home (round)</t>
  </si>
  <si>
    <t>Medical Expenses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</si>
</sst>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00_);[Red]\(&quot;$&quot;#,##0.00\)"/>
    <numFmt numFmtId="165" formatCode="_-* #,##0.000_-;\-* #,##0.000_-;_-* &quot;-&quot;??_-;_-@_-"/>
  </numFmts>
  <fonts count="16" x14ac:knownFonts="1">
    <font>
      <sz val="10"/>
      <color theme="1" tint="0.14996795556505021"/>
      <name val="Verdana"/>
      <family val="2"/>
      <scheme val="minor"/>
    </font>
    <font>
      <b/>
      <sz val="11"/>
      <color theme="3"/>
      <name val="Verdana"/>
      <family val="2"/>
      <scheme val="minor"/>
    </font>
    <font>
      <b/>
      <sz val="10"/>
      <color theme="1" tint="0.14996795556505021"/>
      <name val="Verdana"/>
      <family val="2"/>
      <scheme val="minor"/>
    </font>
    <font>
      <sz val="22"/>
      <color theme="1" tint="0.14996795556505021"/>
      <name val="Corbel"/>
      <family val="2"/>
      <scheme val="major"/>
    </font>
    <font>
      <sz val="10"/>
      <color theme="1" tint="0.24994659260841701"/>
      <name val="Corbel"/>
      <family val="2"/>
      <scheme val="major"/>
    </font>
    <font>
      <b/>
      <sz val="10"/>
      <color theme="4" tint="-0.249977111117893"/>
      <name val="Corbel"/>
      <family val="2"/>
      <scheme val="major"/>
    </font>
    <font>
      <sz val="10"/>
      <color theme="1" tint="0.24994659260841701"/>
      <name val="Verdana"/>
      <family val="2"/>
      <scheme val="minor"/>
    </font>
    <font>
      <b/>
      <sz val="10"/>
      <color theme="1" tint="0.24994659260841701"/>
      <name val="Verdana"/>
      <family val="2"/>
      <scheme val="minor"/>
    </font>
    <font>
      <sz val="10"/>
      <color theme="1" tint="0.14996795556505021"/>
      <name val="Verdana"/>
      <family val="2"/>
      <scheme val="minor"/>
    </font>
    <font>
      <b/>
      <sz val="10"/>
      <color theme="1" tint="0.24994659260841701"/>
      <name val="Corbel"/>
      <family val="2"/>
      <scheme val="major"/>
    </font>
    <font>
      <b/>
      <sz val="15"/>
      <color theme="1" tint="0.24994659260841701"/>
      <name val="Corbel"/>
      <family val="2"/>
      <scheme val="major"/>
    </font>
    <font>
      <b/>
      <sz val="12"/>
      <color rgb="FF333333"/>
      <name val="Arial"/>
      <family val="2"/>
    </font>
    <font>
      <sz val="12"/>
      <color rgb="FF333333"/>
      <name val="Arial"/>
      <family val="2"/>
    </font>
    <font>
      <sz val="15"/>
      <color rgb="FF333333"/>
      <name val="Noto Sans"/>
      <family val="2"/>
    </font>
    <font>
      <b/>
      <sz val="15"/>
      <color rgb="FF333333"/>
      <name val="Noto Sans"/>
      <family val="2"/>
    </font>
    <font>
      <b/>
      <sz val="11"/>
      <color rgb="FF333333"/>
      <name val="Lato"/>
      <family val="2"/>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s>
  <borders count="7">
    <border>
      <left/>
      <right/>
      <top/>
      <bottom/>
      <diagonal/>
    </border>
    <border>
      <left style="thin">
        <color theme="4"/>
      </left>
      <right style="thin">
        <color theme="4"/>
      </right>
      <top style="thin">
        <color theme="4"/>
      </top>
      <bottom style="thin">
        <color theme="4"/>
      </bottom>
      <diagonal/>
    </border>
    <border>
      <left/>
      <right/>
      <top/>
      <bottom style="thin">
        <color theme="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style="thick">
        <color rgb="FFDDDDDD"/>
      </bottom>
      <diagonal/>
    </border>
  </borders>
  <cellStyleXfs count="6">
    <xf numFmtId="0" fontId="0" fillId="0" borderId="0">
      <alignment vertical="center"/>
    </xf>
    <xf numFmtId="0" fontId="3" fillId="0" borderId="2" applyNumberFormat="0" applyFill="0" applyAlignment="0" applyProtection="0"/>
    <xf numFmtId="0" fontId="6" fillId="3" borderId="4" applyNumberFormat="0" applyAlignment="0" applyProtection="0"/>
    <xf numFmtId="0" fontId="4" fillId="0" borderId="0" applyNumberFormat="0" applyFill="0" applyAlignment="0" applyProtection="0"/>
    <xf numFmtId="0" fontId="1" fillId="2" borderId="3" applyNumberFormat="0" applyFont="0" applyAlignment="0" applyProtection="0"/>
    <xf numFmtId="43" fontId="8" fillId="0" borderId="0" applyFont="0" applyFill="0" applyBorder="0" applyAlignment="0" applyProtection="0"/>
  </cellStyleXfs>
  <cellXfs count="19">
    <xf numFmtId="0" fontId="0" fillId="0" borderId="0" xfId="0">
      <alignment vertical="center"/>
    </xf>
    <xf numFmtId="0" fontId="3" fillId="0" borderId="2" xfId="1"/>
    <xf numFmtId="0" fontId="6" fillId="3" borderId="4" xfId="2"/>
    <xf numFmtId="0" fontId="4" fillId="0" borderId="0" xfId="3"/>
    <xf numFmtId="164" fontId="2" fillId="2" borderId="3" xfId="4" applyNumberFormat="1" applyFont="1"/>
    <xf numFmtId="14" fontId="0" fillId="2" borderId="3" xfId="4" applyNumberFormat="1" applyFont="1"/>
    <xf numFmtId="14" fontId="6" fillId="0" borderId="4" xfId="2" applyNumberFormat="1" applyFill="1"/>
    <xf numFmtId="0" fontId="5" fillId="0" borderId="1" xfId="0" applyFont="1" applyBorder="1">
      <alignment vertical="center"/>
    </xf>
    <xf numFmtId="164" fontId="0" fillId="0" borderId="0" xfId="0" applyNumberFormat="1">
      <alignment vertical="center"/>
    </xf>
    <xf numFmtId="43" fontId="6" fillId="0" borderId="4" xfId="5" applyFont="1" applyBorder="1"/>
    <xf numFmtId="43" fontId="7" fillId="0" borderId="4" xfId="5" applyFont="1" applyBorder="1"/>
    <xf numFmtId="165" fontId="6" fillId="0" borderId="4" xfId="5" applyNumberFormat="1" applyFont="1" applyBorder="1"/>
    <xf numFmtId="0" fontId="10" fillId="0" borderId="0" xfId="3" applyFont="1"/>
    <xf numFmtId="0" fontId="9" fillId="0" borderId="0" xfId="3" applyFont="1"/>
    <xf numFmtId="0" fontId="11" fillId="4" borderId="6" xfId="0" applyFont="1" applyFill="1" applyBorder="1" applyAlignment="1">
      <alignment horizontal="center" wrapText="1"/>
    </xf>
    <xf numFmtId="0" fontId="12" fillId="5" borderId="5" xfId="0" applyFont="1" applyFill="1" applyBorder="1" applyAlignment="1">
      <alignment horizontal="center" vertical="top" wrapText="1"/>
    </xf>
    <xf numFmtId="0" fontId="15"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left" vertical="center"/>
    </xf>
  </cellXfs>
  <cellStyles count="6">
    <cellStyle name="Comma" xfId="5" builtinId="3"/>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s>
  <dxfs count="8">
    <dxf>
      <numFmt numFmtId="164" formatCode="&quot;$&quot;#,##0.00_);[Red]\(&quot;$&quot;#,##0.00\)"/>
    </dxf>
    <dxf>
      <numFmt numFmtId="164" formatCode="&quot;$&quot;#,##0.00_);[Red]\(&quot;$&quot;#,##0.00\)"/>
    </dxf>
    <dxf>
      <font>
        <b val="0"/>
        <i val="0"/>
        <strike val="0"/>
        <condense val="0"/>
        <extend val="0"/>
        <outline val="0"/>
        <shadow val="0"/>
        <u val="none"/>
        <vertAlign val="baseline"/>
        <sz val="10"/>
        <color theme="4" tint="-0.249977111117893"/>
        <name val="Verdana"/>
        <scheme val="minor"/>
      </font>
      <numFmt numFmtId="164" formatCode="&quot;$&quot;#,##0.00_);[Red]\(&quot;$&quot;#,##0.00\)"/>
      <fill>
        <patternFill patternType="none">
          <fgColor indexed="64"/>
          <bgColor indexed="65"/>
        </patternFill>
      </fill>
      <border diagonalUp="0" diagonalDown="0" outline="0">
        <left/>
        <right/>
        <top/>
        <bottom style="thin">
          <color theme="4" tint="0.39994506668294322"/>
        </bottom>
      </border>
    </dxf>
    <dxf>
      <font>
        <b val="0"/>
        <i val="0"/>
        <strike val="0"/>
        <condense val="0"/>
        <extend val="0"/>
        <outline val="0"/>
        <shadow val="0"/>
        <u val="none"/>
        <vertAlign val="baseline"/>
        <sz val="10"/>
        <color theme="4" tint="-0.249977111117893"/>
        <name val="Verdana"/>
        <scheme val="minor"/>
      </font>
      <fill>
        <patternFill patternType="solid">
          <fgColor theme="4" tint="0.79998168889431442"/>
          <bgColor theme="4" tint="0.79998168889431442"/>
        </patternFill>
      </fill>
      <border diagonalUp="0" diagonalDown="0" outline="0">
        <left/>
        <right/>
        <top/>
        <bottom style="thin">
          <color theme="4" tint="0.39994506668294322"/>
        </bottom>
      </border>
    </dxf>
    <dxf>
      <numFmt numFmtId="164" formatCode="&quot;$&quot;#,##0.00_);[Red]\(&quot;$&quot;#,##0.00\)"/>
    </dxf>
    <dxf>
      <numFmt numFmtId="164" formatCode="&quot;$&quot;#,##0.00_);[Red]\(&quot;$&quot;#,##0.00\)"/>
    </dxf>
    <dxf>
      <font>
        <b val="0"/>
        <i val="0"/>
        <strike val="0"/>
        <condense val="0"/>
        <extend val="0"/>
        <outline val="0"/>
        <shadow val="0"/>
        <u val="none"/>
        <vertAlign val="baseline"/>
        <sz val="10"/>
        <color theme="4" tint="-0.249977111117893"/>
        <name val="Verdana"/>
        <scheme val="minor"/>
      </font>
      <numFmt numFmtId="164" formatCode="&quot;$&quot;#,##0.00_);[Red]\(&quot;$&quot;#,##0.00\)"/>
      <fill>
        <patternFill patternType="none">
          <fgColor indexed="64"/>
          <bgColor indexed="65"/>
        </patternFill>
      </fill>
      <border diagonalUp="0" diagonalDown="0" outline="0">
        <left/>
        <right/>
        <top/>
        <bottom style="thin">
          <color theme="4" tint="0.39994506668294322"/>
        </bottom>
      </border>
    </dxf>
    <dxf>
      <font>
        <b val="0"/>
        <i val="0"/>
        <strike val="0"/>
        <condense val="0"/>
        <extend val="0"/>
        <outline val="0"/>
        <shadow val="0"/>
        <u val="none"/>
        <vertAlign val="baseline"/>
        <sz val="10"/>
        <color theme="4" tint="-0.249977111117893"/>
        <name val="Verdana"/>
        <scheme val="minor"/>
      </font>
      <fill>
        <patternFill patternType="solid">
          <fgColor theme="4" tint="0.79998168889431442"/>
          <bgColor theme="4" tint="0.79998168889431442"/>
        </patternFill>
      </fill>
      <border diagonalUp="0" diagonalDown="0" outline="0">
        <left/>
        <right/>
        <top/>
        <bottom style="thin">
          <color theme="4" tint="0.3999450666829432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Service" displayName="tblService" ref="B16:G20" headerRowCount="0">
  <tableColumns count="6">
    <tableColumn id="1" xr3:uid="{00000000-0010-0000-0000-000001000000}" name="Column1" totalsRowLabel="Total" headerRowDxfId="7"/>
    <tableColumn id="2" xr3:uid="{00000000-0010-0000-0000-000002000000}" name="Column2" totalsRowFunction="sum" headerRowDxfId="6" dataDxfId="5" totalsRowDxfId="4"/>
    <tableColumn id="3" xr3:uid="{680E8BC4-D531-47A7-8F42-793E3FC6E674}" name="Column3"/>
    <tableColumn id="4" xr3:uid="{74E64231-7362-4952-86C4-21AF4EA3246D}" name="Column4"/>
    <tableColumn id="5" xr3:uid="{0074FA5C-1F12-496C-BE29-F258687A1593}" name="Column5"/>
    <tableColumn id="6" xr3:uid="{B2CBCC4E-35DD-49C1-A9E9-CCC53E9CDB02}" name="Column6"/>
  </tableColumns>
  <tableStyleInfo name="TableStyleMedium2" showFirstColumn="0" showLastColumn="0" showRowStripes="0"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Service2" displayName="tblService2" ref="B23:C29" headerRowCount="0">
  <tableColumns count="2">
    <tableColumn id="1" xr3:uid="{00000000-0010-0000-0100-000001000000}" name="Column1" totalsRowLabel="Total" headerRowDxfId="3"/>
    <tableColumn id="2" xr3:uid="{00000000-0010-0000-0100-000002000000}" name="Column2" totalsRowFunction="sum" headerRowDxfId="2" dataDxfId="1" totalsRowDxfId="0"/>
  </tableColumns>
  <tableStyleInfo name="TableStyleMedium2" showFirstColumn="0" showLastColumn="0" showRowStripes="0" showColumnStripes="1"/>
</table>
</file>

<file path=xl/theme/theme1.xml><?xml version="1.0" encoding="utf-8"?>
<a:theme xmlns:a="http://schemas.openxmlformats.org/drawingml/2006/main" name="Office Theme">
  <a:themeElements>
    <a:clrScheme name="Vehicle service record">
      <a:dk1>
        <a:srgbClr val="000000"/>
      </a:dk1>
      <a:lt1>
        <a:srgbClr val="FFFFFF"/>
      </a:lt1>
      <a:dk2>
        <a:srgbClr val="381D18"/>
      </a:dk2>
      <a:lt2>
        <a:srgbClr val="EEEFEA"/>
      </a:lt2>
      <a:accent1>
        <a:srgbClr val="447389"/>
      </a:accent1>
      <a:accent2>
        <a:srgbClr val="E9A552"/>
      </a:accent2>
      <a:accent3>
        <a:srgbClr val="61A88F"/>
      </a:accent3>
      <a:accent4>
        <a:srgbClr val="E9C36D"/>
      </a:accent4>
      <a:accent5>
        <a:srgbClr val="E07560"/>
      </a:accent5>
      <a:accent6>
        <a:srgbClr val="9079A2"/>
      </a:accent6>
      <a:hlink>
        <a:srgbClr val="61A88F"/>
      </a:hlink>
      <a:folHlink>
        <a:srgbClr val="9079A2"/>
      </a:folHlink>
    </a:clrScheme>
    <a:fontScheme name="Vehicle service record">
      <a:majorFont>
        <a:latin typeface="Corbel"/>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B1:G29"/>
  <sheetViews>
    <sheetView showGridLines="0" tabSelected="1" workbookViewId="0">
      <selection activeCell="B3" sqref="B3"/>
    </sheetView>
  </sheetViews>
  <sheetFormatPr defaultRowHeight="15" customHeight="1" x14ac:dyDescent="0.2"/>
  <cols>
    <col min="1" max="1" width="1.5" customWidth="1"/>
    <col min="2" max="2" width="30.5" customWidth="1"/>
    <col min="3" max="3" width="17.25" customWidth="1"/>
    <col min="4" max="4" width="9.25" bestFit="1" customWidth="1"/>
    <col min="6" max="7" width="9.25" bestFit="1" customWidth="1"/>
  </cols>
  <sheetData>
    <row r="1" spans="2:7" ht="12.75" x14ac:dyDescent="0.2"/>
    <row r="2" spans="2:7" ht="28.5" x14ac:dyDescent="0.45">
      <c r="B2" s="1" t="s">
        <v>36</v>
      </c>
      <c r="C2" s="1"/>
    </row>
    <row r="3" spans="2:7" ht="12.75" x14ac:dyDescent="0.2"/>
    <row r="4" spans="2:7" ht="12.75" x14ac:dyDescent="0.2">
      <c r="B4" s="13" t="s">
        <v>13</v>
      </c>
      <c r="C4" s="4">
        <f>C13+C20+C29+D13+E13+F13+G13+D20+E20+F20+G20</f>
        <v>0</v>
      </c>
    </row>
    <row r="5" spans="2:7" ht="12.75" x14ac:dyDescent="0.2">
      <c r="B5" s="3" t="s">
        <v>0</v>
      </c>
      <c r="C5" s="5">
        <v>44562</v>
      </c>
    </row>
    <row r="6" spans="2:7" ht="12.75" x14ac:dyDescent="0.2">
      <c r="B6" s="3" t="s">
        <v>1</v>
      </c>
      <c r="C6" s="5">
        <v>44926</v>
      </c>
    </row>
    <row r="7" spans="2:7" ht="12.75" x14ac:dyDescent="0.2">
      <c r="B7" s="3"/>
      <c r="C7" s="5"/>
    </row>
    <row r="8" spans="2:7" ht="19.5" x14ac:dyDescent="0.3">
      <c r="B8" s="12" t="s">
        <v>5</v>
      </c>
    </row>
    <row r="9" spans="2:7" ht="12.75" x14ac:dyDescent="0.2">
      <c r="B9" s="2" t="s">
        <v>3</v>
      </c>
      <c r="C9" s="6" t="s">
        <v>23</v>
      </c>
      <c r="D9" s="6" t="s">
        <v>23</v>
      </c>
      <c r="E9" s="6" t="s">
        <v>23</v>
      </c>
      <c r="F9" s="6" t="s">
        <v>23</v>
      </c>
      <c r="G9" s="6" t="s">
        <v>23</v>
      </c>
    </row>
    <row r="10" spans="2:7" ht="12.75" x14ac:dyDescent="0.2">
      <c r="B10" s="2" t="s">
        <v>4</v>
      </c>
      <c r="C10" s="9"/>
      <c r="D10" s="9"/>
      <c r="E10" s="9"/>
      <c r="F10" s="9"/>
      <c r="G10" s="9"/>
    </row>
    <row r="11" spans="2:7" ht="12.75" x14ac:dyDescent="0.2">
      <c r="B11" s="2" t="s">
        <v>20</v>
      </c>
      <c r="C11" s="11">
        <v>0.55000000000000004</v>
      </c>
      <c r="D11" s="11">
        <v>0.55000000000000004</v>
      </c>
      <c r="E11" s="11">
        <v>0.55000000000000004</v>
      </c>
      <c r="F11" s="11">
        <v>0.55000000000000004</v>
      </c>
      <c r="G11" s="11">
        <v>0.55000000000000004</v>
      </c>
    </row>
    <row r="12" spans="2:7" ht="12.75" x14ac:dyDescent="0.2">
      <c r="B12" s="2" t="s">
        <v>35</v>
      </c>
      <c r="C12" s="11">
        <v>0</v>
      </c>
      <c r="D12" s="11">
        <v>0</v>
      </c>
      <c r="E12" s="11">
        <v>0</v>
      </c>
      <c r="F12" s="11">
        <v>0</v>
      </c>
      <c r="G12" s="11">
        <v>0</v>
      </c>
    </row>
    <row r="13" spans="2:7" ht="12.75" x14ac:dyDescent="0.2">
      <c r="B13" s="2" t="s">
        <v>2</v>
      </c>
      <c r="C13" s="10">
        <f>C10*C11*C12</f>
        <v>0</v>
      </c>
      <c r="D13" s="10">
        <f t="shared" ref="D13:G13" si="0">D10*D11*D12</f>
        <v>0</v>
      </c>
      <c r="E13" s="10">
        <f t="shared" si="0"/>
        <v>0</v>
      </c>
      <c r="F13" s="10">
        <f t="shared" si="0"/>
        <v>0</v>
      </c>
      <c r="G13" s="10">
        <f t="shared" si="0"/>
        <v>0</v>
      </c>
    </row>
    <row r="14" spans="2:7" ht="19.5" x14ac:dyDescent="0.3">
      <c r="B14" s="12" t="s">
        <v>6</v>
      </c>
    </row>
    <row r="15" spans="2:7" ht="15" customHeight="1" x14ac:dyDescent="0.2">
      <c r="B15" s="7" t="s">
        <v>3</v>
      </c>
      <c r="C15" s="6" t="str">
        <f>C9</f>
        <v>Location</v>
      </c>
      <c r="D15" s="6" t="str">
        <f t="shared" ref="D15:G15" si="1">D9</f>
        <v>Location</v>
      </c>
      <c r="E15" s="6" t="str">
        <f t="shared" si="1"/>
        <v>Location</v>
      </c>
      <c r="F15" s="6" t="str">
        <f t="shared" si="1"/>
        <v>Location</v>
      </c>
      <c r="G15" s="6" t="str">
        <f t="shared" si="1"/>
        <v>Location</v>
      </c>
    </row>
    <row r="16" spans="2:7" ht="15" customHeight="1" x14ac:dyDescent="0.2">
      <c r="B16" t="s">
        <v>4</v>
      </c>
      <c r="C16" s="9"/>
      <c r="D16" s="9"/>
      <c r="E16" s="9"/>
      <c r="F16" s="9"/>
      <c r="G16" s="9"/>
    </row>
    <row r="17" spans="2:7" ht="15" customHeight="1" x14ac:dyDescent="0.2">
      <c r="B17" t="s">
        <v>11</v>
      </c>
      <c r="C17" s="11">
        <v>0</v>
      </c>
      <c r="D17" s="11">
        <v>0</v>
      </c>
      <c r="E17" s="11">
        <v>0</v>
      </c>
      <c r="F17" s="11">
        <v>0</v>
      </c>
      <c r="G17" s="11">
        <v>0</v>
      </c>
    </row>
    <row r="18" spans="2:7" ht="15" customHeight="1" x14ac:dyDescent="0.2">
      <c r="B18" t="s">
        <v>7</v>
      </c>
      <c r="C18" s="11">
        <v>1</v>
      </c>
      <c r="D18" s="11">
        <v>1</v>
      </c>
      <c r="E18" s="11">
        <v>1</v>
      </c>
      <c r="F18" s="11">
        <v>1</v>
      </c>
      <c r="G18" s="11">
        <v>1</v>
      </c>
    </row>
    <row r="19" spans="2:7" ht="15" customHeight="1" x14ac:dyDescent="0.2">
      <c r="B19" t="s">
        <v>12</v>
      </c>
      <c r="C19" s="10">
        <v>23</v>
      </c>
      <c r="D19" s="10">
        <v>23</v>
      </c>
      <c r="E19" s="10">
        <v>23</v>
      </c>
      <c r="F19" s="10">
        <v>23</v>
      </c>
      <c r="G19" s="10">
        <v>23</v>
      </c>
    </row>
    <row r="20" spans="2:7" ht="15" customHeight="1" x14ac:dyDescent="0.2">
      <c r="B20" t="s">
        <v>8</v>
      </c>
      <c r="C20" s="10">
        <f>C16*C17*C18*C19</f>
        <v>0</v>
      </c>
      <c r="D20" s="10">
        <f>D16*D17*D18*D19</f>
        <v>0</v>
      </c>
      <c r="E20" s="10">
        <f t="shared" ref="E20:G20" si="2">E16*E17*E18*E19</f>
        <v>0</v>
      </c>
      <c r="F20" s="10">
        <f t="shared" si="2"/>
        <v>0</v>
      </c>
      <c r="G20" s="10">
        <f t="shared" si="2"/>
        <v>0</v>
      </c>
    </row>
    <row r="22" spans="2:7" ht="15" customHeight="1" x14ac:dyDescent="0.3">
      <c r="B22" s="12" t="s">
        <v>9</v>
      </c>
    </row>
    <row r="23" spans="2:7" ht="15" customHeight="1" x14ac:dyDescent="0.2">
      <c r="B23" t="s">
        <v>10</v>
      </c>
      <c r="C23" s="8">
        <v>0</v>
      </c>
    </row>
    <row r="24" spans="2:7" ht="15" customHeight="1" x14ac:dyDescent="0.2">
      <c r="B24" t="s">
        <v>21</v>
      </c>
      <c r="C24" s="8">
        <v>0</v>
      </c>
    </row>
    <row r="25" spans="2:7" ht="15" customHeight="1" x14ac:dyDescent="0.2">
      <c r="B25" t="s">
        <v>22</v>
      </c>
      <c r="C25" s="8">
        <v>0</v>
      </c>
    </row>
    <row r="26" spans="2:7" ht="15" customHeight="1" x14ac:dyDescent="0.2">
      <c r="B26" t="s">
        <v>14</v>
      </c>
      <c r="C26" s="8">
        <v>0</v>
      </c>
    </row>
    <row r="27" spans="2:7" ht="15" customHeight="1" x14ac:dyDescent="0.2">
      <c r="B27" t="s">
        <v>15</v>
      </c>
      <c r="C27" s="8">
        <v>0</v>
      </c>
    </row>
    <row r="28" spans="2:7" ht="15" customHeight="1" x14ac:dyDescent="0.2">
      <c r="B28" t="s">
        <v>15</v>
      </c>
      <c r="C28" s="8">
        <v>0</v>
      </c>
    </row>
    <row r="29" spans="2:7" ht="15" customHeight="1" x14ac:dyDescent="0.2">
      <c r="B29" t="s">
        <v>8</v>
      </c>
      <c r="C29" s="8">
        <f>SUM(C23:C28)</f>
        <v>0</v>
      </c>
    </row>
  </sheetData>
  <pageMargins left="0.4" right="0.4" top="0.4" bottom="0.6" header="0.3" footer="0.3"/>
  <pageSetup fitToHeight="0" orientation="landscape" verticalDpi="4294967293" r:id="rId1"/>
  <headerFooter differentFirst="1">
    <oddFooter>Page &amp;P of &amp;N</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5"/>
  <sheetViews>
    <sheetView workbookViewId="0">
      <selection activeCell="B5" sqref="B5"/>
    </sheetView>
  </sheetViews>
  <sheetFormatPr defaultRowHeight="12.75" x14ac:dyDescent="0.2"/>
  <cols>
    <col min="1" max="1" width="15.125" customWidth="1"/>
    <col min="2" max="2" width="18.875" customWidth="1"/>
  </cols>
  <sheetData>
    <row r="2" spans="1:14" ht="13.5" thickBot="1" x14ac:dyDescent="0.25"/>
    <row r="3" spans="1:14" ht="32.25" thickBot="1" x14ac:dyDescent="0.3">
      <c r="A3" s="14" t="s">
        <v>17</v>
      </c>
      <c r="B3" s="14" t="s">
        <v>18</v>
      </c>
    </row>
    <row r="4" spans="1:14" ht="16.5" thickTop="1" thickBot="1" x14ac:dyDescent="0.25">
      <c r="A4" s="15" t="s">
        <v>16</v>
      </c>
      <c r="B4" s="15">
        <v>0.55000000000000004</v>
      </c>
    </row>
    <row r="5" spans="1:14" ht="15.75" thickBot="1" x14ac:dyDescent="0.25">
      <c r="A5" s="15" t="s">
        <v>19</v>
      </c>
      <c r="B5" s="15">
        <v>0.55000000000000004</v>
      </c>
    </row>
    <row r="9" spans="1:14" x14ac:dyDescent="0.2">
      <c r="A9" t="s">
        <v>24</v>
      </c>
      <c r="B9" t="s">
        <v>25</v>
      </c>
    </row>
    <row r="14" spans="1:14" ht="59.25" customHeight="1" x14ac:dyDescent="0.2">
      <c r="A14" s="18" t="s">
        <v>26</v>
      </c>
      <c r="B14" s="18"/>
      <c r="C14" s="18"/>
      <c r="D14" s="18"/>
      <c r="E14" s="18"/>
      <c r="F14" s="18"/>
      <c r="G14" s="18"/>
      <c r="H14" s="18"/>
      <c r="I14" s="18"/>
      <c r="J14" s="18"/>
      <c r="K14" s="18"/>
      <c r="L14" s="18"/>
      <c r="M14" s="18"/>
      <c r="N14" s="18"/>
    </row>
    <row r="15" spans="1:14" ht="174" customHeight="1" x14ac:dyDescent="0.2">
      <c r="A15" s="17" t="s">
        <v>27</v>
      </c>
      <c r="B15" s="17"/>
      <c r="C15" s="17"/>
      <c r="D15" s="17"/>
      <c r="E15" s="17"/>
      <c r="F15" s="17"/>
      <c r="G15" s="17"/>
      <c r="H15" s="17"/>
      <c r="I15" s="17"/>
      <c r="J15" s="17"/>
    </row>
    <row r="16" spans="1:14" ht="108.75" customHeight="1" x14ac:dyDescent="0.2">
      <c r="A16" s="17" t="s">
        <v>28</v>
      </c>
      <c r="B16" s="17"/>
      <c r="C16" s="17"/>
      <c r="D16" s="17"/>
      <c r="E16" s="17"/>
      <c r="F16" s="17"/>
      <c r="G16" s="17"/>
      <c r="H16" s="17"/>
      <c r="I16" s="17"/>
      <c r="J16" s="17"/>
    </row>
    <row r="17" spans="1:10" ht="239.25" customHeight="1" x14ac:dyDescent="0.2">
      <c r="A17" s="17" t="s">
        <v>29</v>
      </c>
      <c r="B17" s="17"/>
      <c r="C17" s="17"/>
      <c r="D17" s="17"/>
      <c r="E17" s="17"/>
      <c r="F17" s="17"/>
      <c r="G17" s="17"/>
      <c r="H17" s="17"/>
      <c r="I17" s="17"/>
      <c r="J17" s="17"/>
    </row>
    <row r="18" spans="1:10" ht="409.5" customHeight="1" x14ac:dyDescent="0.2">
      <c r="A18" s="17" t="s">
        <v>30</v>
      </c>
      <c r="B18" s="17"/>
      <c r="C18" s="17"/>
      <c r="D18" s="17"/>
      <c r="E18" s="17"/>
      <c r="F18" s="17"/>
      <c r="G18" s="17"/>
      <c r="H18" s="17"/>
      <c r="I18" s="17"/>
      <c r="J18" s="17"/>
    </row>
    <row r="22" spans="1:10" ht="36" x14ac:dyDescent="0.2">
      <c r="A22" s="16" t="s">
        <v>31</v>
      </c>
    </row>
    <row r="23" spans="1:10" ht="409.5" customHeight="1" x14ac:dyDescent="0.2">
      <c r="A23" s="17" t="s">
        <v>32</v>
      </c>
      <c r="B23" s="17"/>
      <c r="C23" s="17"/>
      <c r="D23" s="17"/>
      <c r="E23" s="17"/>
      <c r="F23" s="17"/>
      <c r="G23" s="17"/>
      <c r="H23" s="17"/>
    </row>
    <row r="24" spans="1:10" ht="36" x14ac:dyDescent="0.2">
      <c r="A24" s="16" t="s">
        <v>33</v>
      </c>
    </row>
    <row r="25" spans="1:10" ht="409.5" customHeight="1" x14ac:dyDescent="0.2">
      <c r="A25" s="17" t="s">
        <v>34</v>
      </c>
      <c r="B25" s="17"/>
      <c r="C25" s="17"/>
      <c r="D25" s="17"/>
      <c r="E25" s="17"/>
      <c r="F25" s="17"/>
      <c r="G25" s="17"/>
      <c r="H25" s="17"/>
    </row>
  </sheetData>
  <mergeCells count="7">
    <mergeCell ref="A25:H25"/>
    <mergeCell ref="A14:N14"/>
    <mergeCell ref="A15:J15"/>
    <mergeCell ref="A16:J16"/>
    <mergeCell ref="A17:J17"/>
    <mergeCell ref="A18:J18"/>
    <mergeCell ref="A23:H23"/>
  </mergeCell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39E4194-5EC9-4E32-A741-4A2A52C49D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2022</vt:lpstr>
      <vt:lpstr>Mileage Rates</vt:lpstr>
      <vt:lpstr>'2022'!Print_Titles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Kristen McGowan</dc:creator>
  <cp:keywords/>
  <cp:lastModifiedBy>MCPA</cp:lastModifiedBy>
  <cp:lastPrinted>2018-03-07T18:32:19Z</cp:lastPrinted>
  <dcterms:created xsi:type="dcterms:W3CDTF">2016-02-26T22:23:59Z</dcterms:created>
  <dcterms:modified xsi:type="dcterms:W3CDTF">2023-01-25T18:07:06Z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TC040354819991</vt:lpwstr>
  </property>
</Properties>
</file>